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OW ROJECT\"/>
    </mc:Choice>
  </mc:AlternateContent>
  <bookViews>
    <workbookView xWindow="0" yWindow="0" windowWidth="10050" windowHeight="6825" activeTab="1"/>
  </bookViews>
  <sheets>
    <sheet name="Progress Report" sheetId="2" r:id="rId1"/>
    <sheet name="Utilization Certificate"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1" l="1"/>
  <c r="D16" i="1"/>
  <c r="D36" i="1" l="1"/>
</calcChain>
</file>

<file path=xl/sharedStrings.xml><?xml version="1.0" encoding="utf-8"?>
<sst xmlns="http://schemas.openxmlformats.org/spreadsheetml/2006/main" count="95" uniqueCount="81">
  <si>
    <t>Project Code:</t>
  </si>
  <si>
    <t>Location:</t>
  </si>
  <si>
    <t>Receipts</t>
  </si>
  <si>
    <t>Amount</t>
  </si>
  <si>
    <t>Date</t>
  </si>
  <si>
    <t>A</t>
  </si>
  <si>
    <t>Details</t>
  </si>
  <si>
    <t>B</t>
  </si>
  <si>
    <t>Total</t>
  </si>
  <si>
    <t>Surplus/Deficit</t>
  </si>
  <si>
    <t>Grant Receipent NKC ID :</t>
  </si>
  <si>
    <t>Utilization</t>
  </si>
  <si>
    <t>First Installment</t>
  </si>
  <si>
    <t xml:space="preserve">Second Installment </t>
  </si>
  <si>
    <t xml:space="preserve">Third Installment </t>
  </si>
  <si>
    <t>Others</t>
  </si>
  <si>
    <t>SoW</t>
  </si>
  <si>
    <t>Approved Budget: INR</t>
  </si>
  <si>
    <t>Final Settlement Form</t>
  </si>
  <si>
    <t>(Print, attach supporting docs on expenses, your signature, approval signature of portal head and submit to F&amp;A dept.)</t>
  </si>
  <si>
    <t>SoW Project Code</t>
  </si>
  <si>
    <t xml:space="preserve">Student Participants # </t>
  </si>
  <si>
    <t xml:space="preserve">Direct </t>
  </si>
  <si>
    <t>Indirect (Partial)</t>
  </si>
  <si>
    <t xml:space="preserve">Progress Report as on (Mention the current date) </t>
  </si>
  <si>
    <t>SN</t>
  </si>
  <si>
    <t>Project is Complete</t>
  </si>
  <si>
    <t xml:space="preserve">I am now not ready to communicate on my project </t>
  </si>
  <si>
    <t>Local support has always been there and is adequate</t>
  </si>
  <si>
    <t xml:space="preserve">Local support has been far from satisfactory </t>
  </si>
  <si>
    <t>My students will be able to submit their reports for CA-2</t>
  </si>
  <si>
    <t>Project activity not started</t>
  </si>
  <si>
    <t xml:space="preserve"> OUTPUTS</t>
  </si>
  <si>
    <t xml:space="preserve"> ACTIVITIES DONE </t>
  </si>
  <si>
    <t xml:space="preserve">Project participants are regularly involved </t>
  </si>
  <si>
    <t xml:space="preserve">Project participants are not regularly involved </t>
  </si>
  <si>
    <t xml:space="preserve">PROGRESS REPORT </t>
  </si>
  <si>
    <t>(paste your short signature jpeg here)</t>
  </si>
  <si>
    <t xml:space="preserve">Any Other (REMARKS, if any) </t>
  </si>
  <si>
    <t xml:space="preserve">I have been communicating on my project internally </t>
  </si>
  <si>
    <t>I have been communicating on my project also externally</t>
  </si>
  <si>
    <t>My students are ready to talk about the project</t>
  </si>
  <si>
    <t>My students are not yet ready to talk the project</t>
  </si>
  <si>
    <t>Tick the Relevant Boxes only</t>
  </si>
  <si>
    <t>Soma Kumar</t>
  </si>
  <si>
    <t>Yes</t>
  </si>
  <si>
    <t xml:space="preserve">Start Date </t>
  </si>
  <si>
    <t>End Date</t>
  </si>
  <si>
    <t xml:space="preserve">Project Location(s)  </t>
  </si>
  <si>
    <t>Murshidabad/ West Bengal</t>
  </si>
  <si>
    <t xml:space="preserve"> 24/07/2022</t>
  </si>
  <si>
    <t xml:space="preserve">This workshop was having prime focus on Responsible Tourism with the theme "Sustain N Serve". The workshop attendees were the Local Tangawalas in Murshidabad and the manifestation was about safety, hygeine, grooming, service etiquettes, etc.. The students also learnt about the various challenges faced by the Tangawalas and found a hope in them for support and sustain. </t>
  </si>
  <si>
    <t>Awareness about safety norms during services</t>
  </si>
  <si>
    <t>Briefing about the hygeine standards and maintaining those for better service delivery.</t>
  </si>
  <si>
    <t>Some important etiquette to be noted regarding guest service.</t>
  </si>
  <si>
    <t>Distribution of medical kits to the attendees</t>
  </si>
  <si>
    <t>Distribution of participation certificates to the attendees</t>
  </si>
  <si>
    <t>Distribution of food packets to the attendees</t>
  </si>
  <si>
    <t>Tangawalas got acknowledged during the workshop</t>
  </si>
  <si>
    <t>The attendees were able to bring up their concern areas</t>
  </si>
  <si>
    <t>The organizers (students) learnt about the survival challenges from the attendees</t>
  </si>
  <si>
    <t>The organizing team was able to benefit the host community by generating revenue in the area.</t>
  </si>
  <si>
    <t>The students got chance to learn ablout the popular historical sites</t>
  </si>
  <si>
    <t>Visit to the the popular historical sites of Murshidabad on 2324.07.2022. The studetns got the chance to learn about the historical background of the city and the popular sites like Motijheel Park,  Hazarduari Palace Museum, Katra Masjid, Kathgola Gardens, Khosh Bagh, House of Jagath Seth, Imambara, Tomb of Azimminisa Begum, etc.</t>
  </si>
  <si>
    <t>The attendees were glad to be part of the workshop and the head of the Tangawala Union also requested to conduct such workshops on large scale in near future.</t>
  </si>
  <si>
    <t>SOW/22E15</t>
  </si>
  <si>
    <t>Project completed</t>
  </si>
  <si>
    <t>NKC 0415</t>
  </si>
  <si>
    <t>Kolkata</t>
  </si>
  <si>
    <t>Not received</t>
  </si>
  <si>
    <t>Onword Train Ticket</t>
  </si>
  <si>
    <t>Return train Ticket</t>
  </si>
  <si>
    <t>Banner</t>
  </si>
  <si>
    <t>Certificate to Tangawala</t>
  </si>
  <si>
    <t>Refreshment for students and faculty</t>
  </si>
  <si>
    <t>All spot entry fee</t>
  </si>
  <si>
    <t xml:space="preserve">Tour Package rate for students </t>
  </si>
  <si>
    <t xml:space="preserve">Medical Kit to Tangawala </t>
  </si>
  <si>
    <t>Tour Package rate for faculty (3215 x 2)</t>
  </si>
  <si>
    <t>Refreshment to tangawala (130+10=140 x 18)</t>
  </si>
  <si>
    <t>Workshop on Responsible Tourism theme "Sustain N Serve" in association with the Murshidabad Tourism Welfare Society. This workshop was conducted by the students of MTTM 2021 - Kolkata along with two faculty members (Mrs. Soma Kumar &amp; Mr. Anirban Roy of NIHTM-KOL. It was attended by twenty (20) local Tangawalas. The Following activities were performed during the workshop: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</si>
</sst>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0"/>
      <color theme="1"/>
      <name val="Calibri"/>
      <family val="2"/>
      <scheme val="minor"/>
    </font>
    <font>
      <sz val="16"/>
      <color theme="1"/>
      <name val="Tahoma"/>
      <family val="2"/>
    </font>
    <font>
      <sz val="8"/>
      <color theme="1"/>
      <name val="Calibri"/>
      <family val="2"/>
      <scheme val="minor"/>
    </font>
    <font>
      <b/>
      <sz val="8"/>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theme="5" tint="0.79998168889431442"/>
        <bgColor indexed="64"/>
      </patternFill>
    </fill>
    <fill>
      <patternFill patternType="solid">
        <fgColor theme="3"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3">
    <xf numFmtId="0" fontId="0" fillId="0" borderId="0" xfId="0"/>
    <xf numFmtId="0" fontId="0" fillId="0" borderId="1" xfId="0" applyBorder="1"/>
    <xf numFmtId="0" fontId="1" fillId="0" borderId="1" xfId="0" applyFont="1" applyBorder="1"/>
    <xf numFmtId="0" fontId="1" fillId="2" borderId="1" xfId="0" applyFont="1" applyFill="1" applyBorder="1"/>
    <xf numFmtId="0" fontId="0" fillId="2" borderId="1" xfId="0" applyFill="1" applyBorder="1"/>
    <xf numFmtId="0" fontId="0" fillId="4" borderId="1" xfId="0" applyFill="1" applyBorder="1"/>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7" borderId="1" xfId="0" applyFill="1" applyBorder="1" applyAlignment="1">
      <alignment horizontal="left" vertical="center"/>
    </xf>
    <xf numFmtId="0" fontId="0" fillId="7" borderId="1" xfId="0" applyFill="1" applyBorder="1" applyAlignment="1">
      <alignment horizontal="center" vertical="center"/>
    </xf>
    <xf numFmtId="0" fontId="0" fillId="0" borderId="1" xfId="0" applyFill="1" applyBorder="1" applyAlignment="1">
      <alignment horizontal="left" vertical="center" wrapText="1"/>
    </xf>
    <xf numFmtId="14" fontId="0" fillId="4" borderId="1" xfId="0" applyNumberFormat="1" applyFill="1" applyBorder="1" applyAlignment="1">
      <alignment horizontal="center"/>
    </xf>
    <xf numFmtId="0" fontId="0" fillId="4" borderId="1" xfId="0" applyFill="1" applyBorder="1" applyAlignment="1">
      <alignment horizontal="center"/>
    </xf>
    <xf numFmtId="14" fontId="0" fillId="0" borderId="1" xfId="0" applyNumberFormat="1" applyBorder="1"/>
    <xf numFmtId="0" fontId="0" fillId="0" borderId="1" xfId="0" applyBorder="1" applyAlignment="1">
      <alignment vertical="top" wrapText="1"/>
    </xf>
    <xf numFmtId="0" fontId="0" fillId="0" borderId="1" xfId="0" applyBorder="1" applyAlignment="1">
      <alignment wrapText="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11"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0"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12" xfId="0" applyFont="1" applyBorder="1" applyAlignment="1">
      <alignment horizontal="center" vertical="top"/>
    </xf>
    <xf numFmtId="0" fontId="4" fillId="0" borderId="10" xfId="0" applyFont="1" applyBorder="1" applyAlignment="1">
      <alignment horizontal="center" vertical="top"/>
    </xf>
    <xf numFmtId="0" fontId="0" fillId="7" borderId="1" xfId="0" applyFill="1" applyBorder="1" applyAlignment="1">
      <alignment horizontal="center" vertical="center"/>
    </xf>
    <xf numFmtId="0" fontId="0" fillId="0" borderId="1" xfId="0" applyBorder="1" applyAlignment="1">
      <alignment horizontal="left" vertical="center" wrapText="1"/>
    </xf>
    <xf numFmtId="0" fontId="0" fillId="9" borderId="0" xfId="0" applyFill="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6" borderId="1" xfId="0" applyFill="1" applyBorder="1" applyAlignment="1">
      <alignment horizontal="left" vertical="center" wrapText="1"/>
    </xf>
    <xf numFmtId="0" fontId="0" fillId="2" borderId="1"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top" wrapText="1"/>
    </xf>
    <xf numFmtId="0" fontId="0" fillId="0" borderId="1" xfId="0" applyBorder="1" applyAlignment="1">
      <alignment horizontal="center"/>
    </xf>
    <xf numFmtId="0" fontId="0" fillId="8" borderId="1" xfId="0" applyFill="1" applyBorder="1" applyAlignment="1">
      <alignment horizontal="center" vertical="center"/>
    </xf>
    <xf numFmtId="0" fontId="3" fillId="9" borderId="0" xfId="0" applyFont="1" applyFill="1" applyAlignment="1">
      <alignment horizontal="center" vertical="center"/>
    </xf>
    <xf numFmtId="0" fontId="0" fillId="0" borderId="1" xfId="0" applyBorder="1" applyAlignment="1">
      <alignment horizontal="left" wrapText="1"/>
    </xf>
    <xf numFmtId="0" fontId="0" fillId="7" borderId="1" xfId="0" applyFill="1" applyBorder="1" applyAlignment="1">
      <alignment horizontal="center" vertical="top" wrapText="1"/>
    </xf>
    <xf numFmtId="0" fontId="0" fillId="5" borderId="1" xfId="0" applyFill="1" applyBorder="1" applyAlignment="1">
      <alignment horizontal="left" vertical="center"/>
    </xf>
    <xf numFmtId="0" fontId="2" fillId="0" borderId="1" xfId="0" applyFont="1" applyBorder="1" applyAlignment="1">
      <alignment horizontal="center" vertical="center" wrapText="1"/>
    </xf>
    <xf numFmtId="14" fontId="0" fillId="7" borderId="1" xfId="0" applyNumberFormat="1" applyFill="1" applyBorder="1" applyAlignment="1">
      <alignment horizontal="center" vertical="center"/>
    </xf>
    <xf numFmtId="0" fontId="1"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1"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409575</xdr:colOff>
      <xdr:row>4</xdr:row>
      <xdr:rowOff>57149</xdr:rowOff>
    </xdr:from>
    <xdr:to>
      <xdr:col>10</xdr:col>
      <xdr:colOff>57150</xdr:colOff>
      <xdr:row>6</xdr:row>
      <xdr:rowOff>294972</xdr:rowOff>
    </xdr:to>
    <xdr:pic>
      <xdr:nvPicPr>
        <xdr:cNvPr id="2" name="Picture 1"/>
        <xdr:cNvPicPr>
          <a:picLocks noChangeAspect="1"/>
        </xdr:cNvPicPr>
      </xdr:nvPicPr>
      <xdr:blipFill>
        <a:blip xmlns:r="http://schemas.openxmlformats.org/officeDocument/2006/relationships" r:embed="rId1"/>
        <a:stretch>
          <a:fillRect/>
        </a:stretch>
      </xdr:blipFill>
      <xdr:spPr>
        <a:xfrm>
          <a:off x="5791200" y="876299"/>
          <a:ext cx="790575" cy="618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
  <sheetViews>
    <sheetView topLeftCell="A31" workbookViewId="0">
      <selection activeCell="O11" sqref="O11"/>
    </sheetView>
  </sheetViews>
  <sheetFormatPr defaultRowHeight="15" x14ac:dyDescent="0.25"/>
  <cols>
    <col min="1" max="1" width="9.140625" style="6"/>
    <col min="2" max="2" width="21.140625" customWidth="1"/>
    <col min="3" max="3" width="18.140625" customWidth="1"/>
    <col min="6" max="6" width="10.5703125" customWidth="1"/>
    <col min="7" max="7" width="3.42578125" customWidth="1"/>
    <col min="9" max="9" width="7.7109375" customWidth="1"/>
    <col min="10" max="10" width="0.28515625" customWidth="1"/>
    <col min="11" max="11" width="8.28515625" customWidth="1"/>
  </cols>
  <sheetData>
    <row r="2" spans="1:11" ht="19.5" x14ac:dyDescent="0.25">
      <c r="A2" s="31"/>
      <c r="B2" s="40" t="s">
        <v>36</v>
      </c>
      <c r="C2" s="31"/>
      <c r="D2" s="31"/>
      <c r="E2" s="31"/>
      <c r="F2" s="31"/>
      <c r="G2" s="31"/>
      <c r="H2" s="31"/>
      <c r="I2" s="31"/>
      <c r="J2" s="31"/>
      <c r="K2" s="31"/>
    </row>
    <row r="3" spans="1:11" x14ac:dyDescent="0.25">
      <c r="A3" s="31"/>
    </row>
    <row r="4" spans="1:11" x14ac:dyDescent="0.25">
      <c r="A4" s="31"/>
      <c r="B4" s="1" t="s">
        <v>20</v>
      </c>
      <c r="C4" s="5" t="s">
        <v>65</v>
      </c>
      <c r="D4" s="38" t="s">
        <v>21</v>
      </c>
      <c r="E4" s="38"/>
      <c r="F4" s="38"/>
      <c r="H4" s="17" t="s">
        <v>37</v>
      </c>
      <c r="I4" s="18"/>
      <c r="J4" s="18"/>
      <c r="K4" s="19"/>
    </row>
    <row r="5" spans="1:11" x14ac:dyDescent="0.25">
      <c r="A5" s="31"/>
      <c r="B5" s="1" t="s">
        <v>46</v>
      </c>
      <c r="C5" s="12">
        <v>44765</v>
      </c>
      <c r="D5" s="38" t="s">
        <v>22</v>
      </c>
      <c r="E5" s="38"/>
      <c r="F5" s="5">
        <v>5</v>
      </c>
      <c r="H5" s="20"/>
      <c r="I5" s="21"/>
      <c r="J5" s="21"/>
      <c r="K5" s="22"/>
    </row>
    <row r="6" spans="1:11" x14ac:dyDescent="0.25">
      <c r="A6" s="31"/>
      <c r="B6" s="1" t="s">
        <v>47</v>
      </c>
      <c r="C6" s="13" t="s">
        <v>50</v>
      </c>
      <c r="D6" s="38" t="s">
        <v>23</v>
      </c>
      <c r="E6" s="38"/>
      <c r="F6" s="5">
        <v>0</v>
      </c>
      <c r="H6" s="23"/>
      <c r="I6" s="24"/>
      <c r="J6" s="24"/>
      <c r="K6" s="25"/>
    </row>
    <row r="7" spans="1:11" ht="30" customHeight="1" x14ac:dyDescent="0.25">
      <c r="A7" s="31"/>
      <c r="B7" s="11" t="s">
        <v>48</v>
      </c>
      <c r="C7" s="42" t="s">
        <v>49</v>
      </c>
      <c r="D7" s="42"/>
      <c r="E7" s="42"/>
      <c r="F7" s="42"/>
      <c r="H7" s="26"/>
      <c r="I7" s="27"/>
      <c r="J7" s="27"/>
      <c r="K7" s="28"/>
    </row>
    <row r="8" spans="1:11" ht="21" customHeight="1" x14ac:dyDescent="0.25">
      <c r="A8" s="31"/>
      <c r="B8" s="44" t="s">
        <v>24</v>
      </c>
      <c r="C8" s="44"/>
      <c r="D8" s="45">
        <v>44974</v>
      </c>
      <c r="E8" s="29"/>
      <c r="F8" s="29"/>
      <c r="H8" s="32" t="s">
        <v>44</v>
      </c>
      <c r="I8" s="33"/>
      <c r="J8" s="33"/>
      <c r="K8" s="33"/>
    </row>
    <row r="9" spans="1:11" x14ac:dyDescent="0.25">
      <c r="B9" s="7"/>
      <c r="C9" s="7"/>
      <c r="D9" s="7"/>
      <c r="E9" s="7"/>
      <c r="F9" s="7"/>
      <c r="H9" s="35" t="s">
        <v>43</v>
      </c>
      <c r="I9" s="35"/>
      <c r="J9" s="35"/>
      <c r="K9" s="35"/>
    </row>
    <row r="10" spans="1:11" ht="27.75" customHeight="1" x14ac:dyDescent="0.25">
      <c r="A10" s="8" t="s">
        <v>25</v>
      </c>
      <c r="B10" s="43" t="s">
        <v>33</v>
      </c>
      <c r="C10" s="43"/>
      <c r="D10" s="43"/>
      <c r="E10" s="43"/>
      <c r="F10" s="43"/>
      <c r="H10" s="30" t="s">
        <v>26</v>
      </c>
      <c r="I10" s="30"/>
      <c r="J10" s="30"/>
      <c r="K10" s="10" t="s">
        <v>45</v>
      </c>
    </row>
    <row r="11" spans="1:11" ht="105" customHeight="1" x14ac:dyDescent="0.25">
      <c r="A11" s="8">
        <v>1</v>
      </c>
      <c r="B11" s="46" t="s">
        <v>80</v>
      </c>
      <c r="C11" s="47"/>
      <c r="D11" s="47"/>
      <c r="E11" s="47"/>
      <c r="F11" s="48"/>
      <c r="H11" s="36" t="s">
        <v>66</v>
      </c>
      <c r="I11" s="36"/>
      <c r="J11" s="36"/>
      <c r="K11" s="9"/>
    </row>
    <row r="12" spans="1:11" x14ac:dyDescent="0.25">
      <c r="A12" s="8">
        <v>2</v>
      </c>
      <c r="B12" s="50" t="s">
        <v>52</v>
      </c>
      <c r="C12" s="51"/>
      <c r="D12" s="51"/>
      <c r="E12" s="51"/>
      <c r="F12" s="51"/>
      <c r="H12" s="36" t="s">
        <v>31</v>
      </c>
      <c r="I12" s="36"/>
      <c r="J12" s="36"/>
      <c r="K12" s="9"/>
    </row>
    <row r="13" spans="1:11" ht="33" customHeight="1" x14ac:dyDescent="0.25">
      <c r="A13" s="8">
        <v>3</v>
      </c>
      <c r="B13" s="49" t="s">
        <v>53</v>
      </c>
      <c r="C13" s="47"/>
      <c r="D13" s="47"/>
      <c r="E13" s="47"/>
      <c r="F13" s="48"/>
      <c r="H13" s="37" t="s">
        <v>39</v>
      </c>
      <c r="I13" s="37"/>
      <c r="J13" s="37"/>
      <c r="K13" s="29" t="s">
        <v>45</v>
      </c>
    </row>
    <row r="14" spans="1:11" x14ac:dyDescent="0.25">
      <c r="A14" s="8">
        <v>4</v>
      </c>
      <c r="B14" s="30" t="s">
        <v>54</v>
      </c>
      <c r="C14" s="30"/>
      <c r="D14" s="30"/>
      <c r="E14" s="30"/>
      <c r="F14" s="30"/>
      <c r="H14" s="37"/>
      <c r="I14" s="37"/>
      <c r="J14" s="37"/>
      <c r="K14" s="29"/>
    </row>
    <row r="15" spans="1:11" x14ac:dyDescent="0.25">
      <c r="A15" s="8">
        <v>5</v>
      </c>
      <c r="B15" s="30" t="s">
        <v>55</v>
      </c>
      <c r="C15" s="30"/>
      <c r="D15" s="30"/>
      <c r="E15" s="30"/>
      <c r="F15" s="30"/>
      <c r="H15" s="30" t="s">
        <v>40</v>
      </c>
      <c r="I15" s="30"/>
      <c r="J15" s="30"/>
      <c r="K15" s="29" t="s">
        <v>45</v>
      </c>
    </row>
    <row r="16" spans="1:11" x14ac:dyDescent="0.25">
      <c r="A16" s="8">
        <v>6</v>
      </c>
      <c r="B16" s="30" t="s">
        <v>56</v>
      </c>
      <c r="C16" s="30"/>
      <c r="D16" s="30"/>
      <c r="E16" s="30"/>
      <c r="F16" s="30"/>
      <c r="H16" s="30"/>
      <c r="I16" s="30"/>
      <c r="J16" s="30"/>
      <c r="K16" s="29"/>
    </row>
    <row r="17" spans="1:11" ht="15" customHeight="1" x14ac:dyDescent="0.25">
      <c r="A17" s="8">
        <v>7</v>
      </c>
      <c r="B17" s="30" t="s">
        <v>57</v>
      </c>
      <c r="C17" s="30"/>
      <c r="D17" s="30"/>
      <c r="E17" s="30"/>
      <c r="F17" s="30"/>
      <c r="H17" s="37" t="s">
        <v>27</v>
      </c>
      <c r="I17" s="37"/>
      <c r="J17" s="37"/>
      <c r="K17" s="29" t="s">
        <v>45</v>
      </c>
    </row>
    <row r="18" spans="1:11" ht="81" customHeight="1" x14ac:dyDescent="0.25">
      <c r="A18" s="8">
        <v>8</v>
      </c>
      <c r="B18" s="30" t="s">
        <v>63</v>
      </c>
      <c r="C18" s="30"/>
      <c r="D18" s="30"/>
      <c r="E18" s="30"/>
      <c r="F18" s="30"/>
      <c r="H18" s="37"/>
      <c r="I18" s="37"/>
      <c r="J18" s="37"/>
      <c r="K18" s="29"/>
    </row>
    <row r="19" spans="1:11" x14ac:dyDescent="0.25">
      <c r="A19" s="8">
        <v>9</v>
      </c>
      <c r="B19" s="30"/>
      <c r="C19" s="30"/>
      <c r="D19" s="30"/>
      <c r="E19" s="30"/>
      <c r="F19" s="30"/>
      <c r="H19" s="30" t="s">
        <v>41</v>
      </c>
      <c r="I19" s="30"/>
      <c r="J19" s="30"/>
      <c r="K19" s="29" t="s">
        <v>45</v>
      </c>
    </row>
    <row r="20" spans="1:11" x14ac:dyDescent="0.25">
      <c r="A20" s="8">
        <v>10</v>
      </c>
      <c r="B20" s="30"/>
      <c r="C20" s="30"/>
      <c r="D20" s="30"/>
      <c r="E20" s="30"/>
      <c r="F20" s="30"/>
      <c r="H20" s="30"/>
      <c r="I20" s="30"/>
      <c r="J20" s="30"/>
      <c r="K20" s="29"/>
    </row>
    <row r="21" spans="1:11" x14ac:dyDescent="0.25">
      <c r="H21" s="30" t="s">
        <v>42</v>
      </c>
      <c r="I21" s="30"/>
      <c r="J21" s="30"/>
      <c r="K21" s="29"/>
    </row>
    <row r="22" spans="1:11" x14ac:dyDescent="0.25">
      <c r="A22" s="8" t="s">
        <v>25</v>
      </c>
      <c r="B22" s="34" t="s">
        <v>32</v>
      </c>
      <c r="C22" s="34"/>
      <c r="D22" s="34"/>
      <c r="E22" s="34"/>
      <c r="F22" s="34"/>
      <c r="H22" s="30"/>
      <c r="I22" s="30"/>
      <c r="J22" s="30"/>
      <c r="K22" s="29"/>
    </row>
    <row r="23" spans="1:11" x14ac:dyDescent="0.25">
      <c r="A23" s="8">
        <v>1</v>
      </c>
      <c r="B23" s="30" t="s">
        <v>58</v>
      </c>
      <c r="C23" s="30"/>
      <c r="D23" s="30"/>
      <c r="E23" s="30"/>
      <c r="F23" s="30"/>
      <c r="H23" s="30" t="s">
        <v>29</v>
      </c>
      <c r="I23" s="30"/>
      <c r="J23" s="30"/>
      <c r="K23" s="29" t="s">
        <v>45</v>
      </c>
    </row>
    <row r="24" spans="1:11" x14ac:dyDescent="0.25">
      <c r="A24" s="8">
        <v>2</v>
      </c>
      <c r="B24" s="30" t="s">
        <v>59</v>
      </c>
      <c r="C24" s="30"/>
      <c r="D24" s="30"/>
      <c r="E24" s="30"/>
      <c r="F24" s="30"/>
      <c r="H24" s="30"/>
      <c r="I24" s="30"/>
      <c r="J24" s="30"/>
      <c r="K24" s="29"/>
    </row>
    <row r="25" spans="1:11" ht="29.25" customHeight="1" x14ac:dyDescent="0.25">
      <c r="A25" s="8">
        <v>3</v>
      </c>
      <c r="B25" s="30" t="s">
        <v>60</v>
      </c>
      <c r="C25" s="30"/>
      <c r="D25" s="30"/>
      <c r="E25" s="30"/>
      <c r="F25" s="30"/>
      <c r="H25" s="30" t="s">
        <v>28</v>
      </c>
      <c r="I25" s="30"/>
      <c r="J25" s="30"/>
      <c r="K25" s="29"/>
    </row>
    <row r="26" spans="1:11" ht="32.25" customHeight="1" x14ac:dyDescent="0.25">
      <c r="A26" s="8">
        <v>4</v>
      </c>
      <c r="B26" s="30" t="s">
        <v>61</v>
      </c>
      <c r="C26" s="30"/>
      <c r="D26" s="30"/>
      <c r="E26" s="30"/>
      <c r="F26" s="30"/>
      <c r="H26" s="30"/>
      <c r="I26" s="30"/>
      <c r="J26" s="30"/>
      <c r="K26" s="29"/>
    </row>
    <row r="27" spans="1:11" ht="54" customHeight="1" x14ac:dyDescent="0.25">
      <c r="A27" s="8">
        <v>5</v>
      </c>
      <c r="B27" s="41" t="s">
        <v>64</v>
      </c>
      <c r="C27" s="41"/>
      <c r="D27" s="41"/>
      <c r="E27" s="41"/>
      <c r="F27" s="41"/>
      <c r="H27" s="30" t="s">
        <v>34</v>
      </c>
      <c r="I27" s="30"/>
      <c r="J27" s="30"/>
      <c r="K27" s="29" t="s">
        <v>45</v>
      </c>
    </row>
    <row r="28" spans="1:11" x14ac:dyDescent="0.25">
      <c r="A28" s="8">
        <v>6</v>
      </c>
      <c r="B28" s="30" t="s">
        <v>62</v>
      </c>
      <c r="C28" s="30"/>
      <c r="D28" s="30"/>
      <c r="E28" s="30"/>
      <c r="F28" s="30"/>
      <c r="H28" s="30"/>
      <c r="I28" s="30"/>
      <c r="J28" s="30"/>
      <c r="K28" s="29"/>
    </row>
    <row r="29" spans="1:11" x14ac:dyDescent="0.25">
      <c r="A29" s="8">
        <v>7</v>
      </c>
      <c r="B29" s="30"/>
      <c r="C29" s="30"/>
      <c r="D29" s="30"/>
      <c r="E29" s="30"/>
      <c r="F29" s="30"/>
      <c r="H29" s="30" t="s">
        <v>35</v>
      </c>
      <c r="I29" s="30"/>
      <c r="J29" s="30"/>
      <c r="K29" s="29"/>
    </row>
    <row r="30" spans="1:11" x14ac:dyDescent="0.25">
      <c r="A30" s="8">
        <v>8</v>
      </c>
      <c r="B30" s="30"/>
      <c r="C30" s="30"/>
      <c r="D30" s="30"/>
      <c r="E30" s="30"/>
      <c r="F30" s="30"/>
      <c r="H30" s="30"/>
      <c r="I30" s="30"/>
      <c r="J30" s="30"/>
      <c r="K30" s="29"/>
    </row>
    <row r="31" spans="1:11" x14ac:dyDescent="0.25">
      <c r="A31" s="8">
        <v>9</v>
      </c>
      <c r="B31" s="30"/>
      <c r="C31" s="30"/>
      <c r="D31" s="30"/>
      <c r="E31" s="30"/>
      <c r="F31" s="30"/>
      <c r="H31" s="30" t="s">
        <v>30</v>
      </c>
      <c r="I31" s="30"/>
      <c r="J31" s="30"/>
      <c r="K31" s="29" t="s">
        <v>45</v>
      </c>
    </row>
    <row r="32" spans="1:11" x14ac:dyDescent="0.25">
      <c r="A32" s="8">
        <v>10</v>
      </c>
      <c r="B32" s="30"/>
      <c r="C32" s="30"/>
      <c r="D32" s="30"/>
      <c r="E32" s="30"/>
      <c r="F32" s="30"/>
      <c r="H32" s="30"/>
      <c r="I32" s="30"/>
      <c r="J32" s="30"/>
      <c r="K32" s="29"/>
    </row>
    <row r="34" spans="1:11" x14ac:dyDescent="0.25">
      <c r="A34" s="39" t="s">
        <v>38</v>
      </c>
      <c r="B34" s="39"/>
      <c r="C34" s="39"/>
      <c r="D34" s="39"/>
      <c r="E34" s="39"/>
      <c r="F34" s="39"/>
      <c r="G34" s="39"/>
      <c r="H34" s="39"/>
      <c r="I34" s="39"/>
      <c r="J34" s="39"/>
      <c r="K34" s="39"/>
    </row>
    <row r="35" spans="1:11" ht="47.25" customHeight="1" x14ac:dyDescent="0.25">
      <c r="A35" s="37" t="s">
        <v>51</v>
      </c>
      <c r="B35" s="37"/>
      <c r="C35" s="37"/>
      <c r="D35" s="37"/>
      <c r="E35" s="37"/>
      <c r="F35" s="37"/>
      <c r="G35" s="37"/>
      <c r="H35" s="37"/>
      <c r="I35" s="37"/>
      <c r="J35" s="37"/>
      <c r="K35" s="37"/>
    </row>
  </sheetData>
  <mergeCells count="59">
    <mergeCell ref="B11:F11"/>
    <mergeCell ref="B18:F18"/>
    <mergeCell ref="B13:F13"/>
    <mergeCell ref="B14:F14"/>
    <mergeCell ref="B15:F15"/>
    <mergeCell ref="B12:F12"/>
    <mergeCell ref="D6:E6"/>
    <mergeCell ref="C7:F7"/>
    <mergeCell ref="B10:F10"/>
    <mergeCell ref="B8:C8"/>
    <mergeCell ref="D8:F8"/>
    <mergeCell ref="A35:K35"/>
    <mergeCell ref="K25:K26"/>
    <mergeCell ref="K27:K28"/>
    <mergeCell ref="K29:K30"/>
    <mergeCell ref="K31:K32"/>
    <mergeCell ref="B30:F30"/>
    <mergeCell ref="H25:J26"/>
    <mergeCell ref="H27:J28"/>
    <mergeCell ref="H29:J30"/>
    <mergeCell ref="B31:F31"/>
    <mergeCell ref="B32:F32"/>
    <mergeCell ref="B25:F25"/>
    <mergeCell ref="B26:F26"/>
    <mergeCell ref="B28:F28"/>
    <mergeCell ref="B29:F29"/>
    <mergeCell ref="B27:F27"/>
    <mergeCell ref="A34:K34"/>
    <mergeCell ref="B2:K2"/>
    <mergeCell ref="K13:K14"/>
    <mergeCell ref="K15:K16"/>
    <mergeCell ref="K17:K18"/>
    <mergeCell ref="K19:K20"/>
    <mergeCell ref="K21:K22"/>
    <mergeCell ref="H15:J16"/>
    <mergeCell ref="H17:J18"/>
    <mergeCell ref="H19:J20"/>
    <mergeCell ref="H21:J22"/>
    <mergeCell ref="B23:F23"/>
    <mergeCell ref="B16:F16"/>
    <mergeCell ref="H23:J24"/>
    <mergeCell ref="B24:F24"/>
    <mergeCell ref="B17:F17"/>
    <mergeCell ref="H4:K4"/>
    <mergeCell ref="H5:K7"/>
    <mergeCell ref="K23:K24"/>
    <mergeCell ref="H31:J32"/>
    <mergeCell ref="A2:A8"/>
    <mergeCell ref="H8:K8"/>
    <mergeCell ref="B19:F19"/>
    <mergeCell ref="B20:F20"/>
    <mergeCell ref="B22:F22"/>
    <mergeCell ref="H9:K9"/>
    <mergeCell ref="H10:J10"/>
    <mergeCell ref="H11:J11"/>
    <mergeCell ref="H12:J12"/>
    <mergeCell ref="H13:J14"/>
    <mergeCell ref="D4:F4"/>
    <mergeCell ref="D5:E5"/>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6"/>
  <sheetViews>
    <sheetView tabSelected="1" topLeftCell="A25" workbookViewId="0">
      <selection activeCell="D34" sqref="D34"/>
    </sheetView>
  </sheetViews>
  <sheetFormatPr defaultRowHeight="15" x14ac:dyDescent="0.25"/>
  <cols>
    <col min="2" max="2" width="10.42578125" bestFit="1" customWidth="1"/>
    <col min="3" max="3" width="24.42578125" customWidth="1"/>
    <col min="4" max="4" width="16.42578125" customWidth="1"/>
  </cols>
  <sheetData>
    <row r="2" spans="2:4" x14ac:dyDescent="0.25">
      <c r="B2" s="52" t="s">
        <v>18</v>
      </c>
      <c r="C2" s="52"/>
      <c r="D2" s="52"/>
    </row>
    <row r="3" spans="2:4" x14ac:dyDescent="0.25">
      <c r="B3" s="44" t="s">
        <v>19</v>
      </c>
      <c r="C3" s="44"/>
      <c r="D3" s="44"/>
    </row>
    <row r="4" spans="2:4" x14ac:dyDescent="0.25">
      <c r="B4" s="44"/>
      <c r="C4" s="44"/>
      <c r="D4" s="44"/>
    </row>
    <row r="5" spans="2:4" x14ac:dyDescent="0.25">
      <c r="B5" s="1" t="s">
        <v>16</v>
      </c>
      <c r="C5" s="2" t="s">
        <v>0</v>
      </c>
      <c r="D5" s="5" t="s">
        <v>65</v>
      </c>
    </row>
    <row r="6" spans="2:4" x14ac:dyDescent="0.25">
      <c r="B6" s="1"/>
      <c r="C6" s="2" t="s">
        <v>10</v>
      </c>
      <c r="D6" s="1" t="s">
        <v>67</v>
      </c>
    </row>
    <row r="7" spans="2:4" x14ac:dyDescent="0.25">
      <c r="B7" s="1"/>
      <c r="C7" s="2" t="s">
        <v>1</v>
      </c>
      <c r="D7" s="1" t="s">
        <v>68</v>
      </c>
    </row>
    <row r="8" spans="2:4" x14ac:dyDescent="0.25">
      <c r="B8" s="1"/>
      <c r="C8" s="2" t="s">
        <v>17</v>
      </c>
      <c r="D8" s="1">
        <v>12000</v>
      </c>
    </row>
    <row r="9" spans="2:4" x14ac:dyDescent="0.25">
      <c r="B9" s="1"/>
      <c r="C9" s="2"/>
      <c r="D9" s="1"/>
    </row>
    <row r="10" spans="2:4" x14ac:dyDescent="0.25">
      <c r="B10" s="3" t="s">
        <v>5</v>
      </c>
      <c r="C10" s="3" t="s">
        <v>2</v>
      </c>
      <c r="D10" s="3" t="s">
        <v>3</v>
      </c>
    </row>
    <row r="11" spans="2:4" x14ac:dyDescent="0.25">
      <c r="B11" s="1" t="s">
        <v>4</v>
      </c>
      <c r="C11" s="1"/>
      <c r="D11" s="1"/>
    </row>
    <row r="12" spans="2:4" x14ac:dyDescent="0.25">
      <c r="B12" s="1"/>
      <c r="C12" s="1" t="s">
        <v>12</v>
      </c>
      <c r="D12" s="1">
        <v>6000</v>
      </c>
    </row>
    <row r="13" spans="2:4" x14ac:dyDescent="0.25">
      <c r="B13" s="1"/>
      <c r="C13" s="1" t="s">
        <v>13</v>
      </c>
      <c r="D13" s="1" t="s">
        <v>69</v>
      </c>
    </row>
    <row r="14" spans="2:4" x14ac:dyDescent="0.25">
      <c r="B14" s="1"/>
      <c r="C14" s="1" t="s">
        <v>14</v>
      </c>
      <c r="D14" s="1">
        <v>0</v>
      </c>
    </row>
    <row r="15" spans="2:4" x14ac:dyDescent="0.25">
      <c r="B15" s="1"/>
      <c r="C15" s="1" t="s">
        <v>15</v>
      </c>
      <c r="D15" s="1">
        <v>0</v>
      </c>
    </row>
    <row r="16" spans="2:4" x14ac:dyDescent="0.25">
      <c r="B16" s="1"/>
      <c r="C16" s="2" t="s">
        <v>8</v>
      </c>
      <c r="D16" s="2">
        <f>SUM(D11:D15)</f>
        <v>6000</v>
      </c>
    </row>
    <row r="17" spans="2:4" x14ac:dyDescent="0.25">
      <c r="B17" s="1"/>
      <c r="C17" s="1"/>
      <c r="D17" s="1"/>
    </row>
    <row r="18" spans="2:4" x14ac:dyDescent="0.25">
      <c r="B18" s="1"/>
      <c r="C18" s="1"/>
      <c r="D18" s="1"/>
    </row>
    <row r="19" spans="2:4" x14ac:dyDescent="0.25">
      <c r="B19" s="3" t="s">
        <v>7</v>
      </c>
      <c r="C19" s="3" t="s">
        <v>11</v>
      </c>
      <c r="D19" s="3" t="s">
        <v>3</v>
      </c>
    </row>
    <row r="20" spans="2:4" x14ac:dyDescent="0.25">
      <c r="B20" s="4"/>
      <c r="C20" s="3" t="s">
        <v>6</v>
      </c>
      <c r="D20" s="4"/>
    </row>
    <row r="21" spans="2:4" x14ac:dyDescent="0.25">
      <c r="B21" s="1" t="s">
        <v>4</v>
      </c>
      <c r="C21" s="1"/>
      <c r="D21" s="1"/>
    </row>
    <row r="22" spans="2:4" x14ac:dyDescent="0.25">
      <c r="B22" s="14">
        <v>44765</v>
      </c>
      <c r="C22" s="1" t="s">
        <v>70</v>
      </c>
      <c r="D22" s="1">
        <v>558</v>
      </c>
    </row>
    <row r="23" spans="2:4" x14ac:dyDescent="0.25">
      <c r="B23" s="14">
        <v>44765</v>
      </c>
      <c r="C23" s="1" t="s">
        <v>70</v>
      </c>
      <c r="D23" s="1">
        <v>108</v>
      </c>
    </row>
    <row r="24" spans="2:4" x14ac:dyDescent="0.25">
      <c r="B24" s="14">
        <v>44766</v>
      </c>
      <c r="C24" s="1" t="s">
        <v>71</v>
      </c>
      <c r="D24" s="1">
        <v>558</v>
      </c>
    </row>
    <row r="25" spans="2:4" x14ac:dyDescent="0.25">
      <c r="B25" s="14">
        <v>44766</v>
      </c>
      <c r="C25" s="1" t="s">
        <v>71</v>
      </c>
      <c r="D25" s="1">
        <v>108</v>
      </c>
    </row>
    <row r="26" spans="2:4" x14ac:dyDescent="0.25">
      <c r="B26" s="14">
        <v>44763</v>
      </c>
      <c r="C26" s="1" t="s">
        <v>72</v>
      </c>
      <c r="D26" s="1">
        <v>288</v>
      </c>
    </row>
    <row r="27" spans="2:4" x14ac:dyDescent="0.25">
      <c r="B27" s="14">
        <v>44762</v>
      </c>
      <c r="C27" s="1" t="s">
        <v>73</v>
      </c>
      <c r="D27" s="1">
        <v>500</v>
      </c>
    </row>
    <row r="28" spans="2:4" x14ac:dyDescent="0.25">
      <c r="B28" s="14">
        <v>44762</v>
      </c>
      <c r="C28" s="1" t="s">
        <v>77</v>
      </c>
      <c r="D28" s="1">
        <v>2130</v>
      </c>
    </row>
    <row r="29" spans="2:4" ht="30" customHeight="1" x14ac:dyDescent="0.25">
      <c r="B29" s="14">
        <v>44766</v>
      </c>
      <c r="C29" s="15" t="s">
        <v>78</v>
      </c>
      <c r="D29" s="1">
        <v>6430</v>
      </c>
    </row>
    <row r="30" spans="2:4" ht="45" x14ac:dyDescent="0.25">
      <c r="B30" s="14">
        <v>44766</v>
      </c>
      <c r="C30" s="15" t="s">
        <v>79</v>
      </c>
      <c r="D30" s="1">
        <v>2520</v>
      </c>
    </row>
    <row r="31" spans="2:4" x14ac:dyDescent="0.25">
      <c r="B31" s="14">
        <v>44766</v>
      </c>
      <c r="C31" s="1" t="s">
        <v>75</v>
      </c>
      <c r="D31" s="1">
        <v>700</v>
      </c>
    </row>
    <row r="32" spans="2:4" ht="30" x14ac:dyDescent="0.25">
      <c r="B32" s="14">
        <v>44766</v>
      </c>
      <c r="C32" s="16" t="s">
        <v>74</v>
      </c>
      <c r="D32" s="1">
        <v>840</v>
      </c>
    </row>
    <row r="33" spans="2:4" x14ac:dyDescent="0.25">
      <c r="B33" s="14">
        <v>44766</v>
      </c>
      <c r="C33" s="1" t="s">
        <v>76</v>
      </c>
      <c r="D33" s="1">
        <v>5575</v>
      </c>
    </row>
    <row r="34" spans="2:4" x14ac:dyDescent="0.25">
      <c r="B34" s="4"/>
      <c r="C34" s="3" t="s">
        <v>8</v>
      </c>
      <c r="D34" s="3">
        <f>SUM(D21:D33)</f>
        <v>20315</v>
      </c>
    </row>
    <row r="35" spans="2:4" x14ac:dyDescent="0.25">
      <c r="B35" s="1"/>
      <c r="C35" s="1"/>
      <c r="D35" s="1"/>
    </row>
    <row r="36" spans="2:4" x14ac:dyDescent="0.25">
      <c r="B36" s="4"/>
      <c r="C36" s="3" t="s">
        <v>9</v>
      </c>
      <c r="D36" s="3">
        <f>+D16-D34</f>
        <v>-14315</v>
      </c>
    </row>
  </sheetData>
  <mergeCells count="2">
    <mergeCell ref="B2:D2"/>
    <mergeCell ref="B3: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Progress Report</vt:lpstr>
      <vt:lpstr>Utilization Certificate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dc:creator>
  <cp:lastModifiedBy>user</cp:lastModifiedBy>
  <cp:lastPrinted>2023-01-31T10:00:09Z</cp:lastPrinted>
  <dcterms:created xsi:type="dcterms:W3CDTF">2022-02-15T08:31:25Z</dcterms:created>
  <dcterms:modified xsi:type="dcterms:W3CDTF">2023-02-17T11:32:39Z</dcterms:modified>
</cp:coreProperties>
</file>